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.moriarty\Desktop\"/>
    </mc:Choice>
  </mc:AlternateContent>
  <xr:revisionPtr revIDLastSave="0" documentId="8_{72CBFFCC-76ED-4234-B053-8165384F5CAB}" xr6:coauthVersionLast="47" xr6:coauthVersionMax="47" xr10:uidLastSave="{00000000-0000-0000-0000-000000000000}"/>
  <bookViews>
    <workbookView xWindow="2304" yWindow="2304" windowWidth="10296" windowHeight="9864" xr2:uid="{11FBE67F-3B89-8442-B048-15BCE2E78E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G46" i="1"/>
</calcChain>
</file>

<file path=xl/sharedStrings.xml><?xml version="1.0" encoding="utf-8"?>
<sst xmlns="http://schemas.openxmlformats.org/spreadsheetml/2006/main" count="55" uniqueCount="28">
  <si>
    <t>Total incoming</t>
  </si>
  <si>
    <t>Minority</t>
  </si>
  <si>
    <t>URM</t>
  </si>
  <si>
    <t>Incoming MIT-WHOI JP students</t>
  </si>
  <si>
    <t>Year</t>
  </si>
  <si>
    <t>Total</t>
  </si>
  <si>
    <t>%Female</t>
  </si>
  <si>
    <t>MIT-WHOI JP Enrollment</t>
  </si>
  <si>
    <t xml:space="preserve"> </t>
  </si>
  <si>
    <t>3-yr rolling average%</t>
  </si>
  <si>
    <t>WHOI Summer Student Fellows</t>
  </si>
  <si>
    <t>WHOI Postdoctoral Scholar</t>
  </si>
  <si>
    <t>%Minority</t>
  </si>
  <si>
    <t>%URM</t>
  </si>
  <si>
    <t>Total applied</t>
  </si>
  <si>
    <t>Total admitted</t>
  </si>
  <si>
    <t xml:space="preserve">Total enrolled  </t>
  </si>
  <si>
    <t>data from voluntary self-identification</t>
  </si>
  <si>
    <t>EEO data through 2017, then  from voluntary self-identification</t>
  </si>
  <si>
    <t>Total offers</t>
  </si>
  <si>
    <t xml:space="preserve">Race/Ethnicity Definitions </t>
  </si>
  <si>
    <t>MIT-WHOI JP enrollment data from Friday of fifth week of fall semester.</t>
  </si>
  <si>
    <t>%International</t>
  </si>
  <si>
    <t>URM*</t>
  </si>
  <si>
    <t>U.S. citizens and permanent residents who identify as Asian and/or URM.</t>
  </si>
  <si>
    <t>*URM = Underrepresented Minorities</t>
  </si>
  <si>
    <t xml:space="preserve">U.S. citizens and permanent residents who identify as Black or African American, Hispanic or Latinx, American Indian or Alaskan Native, Native American or Other Pacific Islander. </t>
  </si>
  <si>
    <t>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</si>
</sst>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%"/>
  </numFmts>
  <fonts count="9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0">
    <xf numFmtId="0" fontId="0" fillId="0" borderId="0" xfId="0"/>
    <xf numFmtId="164" fontId="1" fillId="0" borderId="0" xfId="0" applyNumberFormat="1" applyFont="1"/>
    <xf numFmtId="165" fontId="0" fillId="0" borderId="0" xfId="0" applyNumberFormat="1"/>
    <xf numFmtId="0" fontId="3" fillId="0" borderId="0" xfId="0" applyFont="1"/>
    <xf numFmtId="0" fontId="4" fillId="0" borderId="0" xfId="0" applyFont="1"/>
    <xf numFmtId="165" fontId="4" fillId="0" borderId="0" xfId="0" applyNumberFormat="1" applyFont="1"/>
    <xf numFmtId="1" fontId="4" fillId="0" borderId="0" xfId="0" applyNumberFormat="1" applyFont="1"/>
    <xf numFmtId="0" fontId="0" fillId="2" borderId="0" xfId="0" applyFill="1"/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wrapText="1"/>
    </xf>
    <xf numFmtId="0" fontId="0" fillId="0" borderId="3" xfId="0" applyBorder="1"/>
    <xf numFmtId="165" fontId="0" fillId="0" borderId="3" xfId="0" applyNumberFormat="1" applyBorder="1"/>
    <xf numFmtId="0" fontId="5" fillId="0" borderId="3" xfId="0" applyFont="1" applyBorder="1" applyAlignment="1">
      <alignment horizontal="center"/>
    </xf>
    <xf numFmtId="165" fontId="5" fillId="0" borderId="3" xfId="0" applyNumberFormat="1" applyFont="1" applyBorder="1"/>
    <xf numFmtId="1" fontId="0" fillId="0" borderId="3" xfId="0" applyNumberFormat="1" applyBorder="1"/>
    <xf numFmtId="165" fontId="1" fillId="0" borderId="3" xfId="0" applyNumberFormat="1" applyFont="1" applyBorder="1"/>
    <xf numFmtId="165" fontId="1" fillId="0" borderId="3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6" fillId="0" borderId="3" xfId="1" applyNumberFormat="1" applyFont="1" applyBorder="1"/>
    <xf numFmtId="165" fontId="5" fillId="0" borderId="3" xfId="1" applyNumberFormat="1" applyFont="1" applyBorder="1"/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5" fillId="3" borderId="3" xfId="0" applyFont="1" applyFill="1" applyBorder="1"/>
    <xf numFmtId="0" fontId="5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 indent="1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7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0" fillId="0" borderId="0" xfId="0"/>
    <xf numFmtId="0" fontId="5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97668-29EF-C64C-94ED-B7A2CD8D8631}">
  <dimension ref="A1:L69"/>
  <sheetViews>
    <sheetView tabSelected="1" topLeftCell="A43" workbookViewId="0">
      <selection activeCell="A65" sqref="A65"/>
    </sheetView>
  </sheetViews>
  <sheetFormatPr defaultColWidth="11.19921875" defaultRowHeight="15.6" x14ac:dyDescent="0.3"/>
  <cols>
    <col min="2" max="2" width="12.5" customWidth="1"/>
    <col min="3" max="3" width="12.69921875" customWidth="1"/>
    <col min="4" max="4" width="14" customWidth="1"/>
    <col min="5" max="5" width="13.296875" customWidth="1"/>
    <col min="6" max="6" width="9.5" customWidth="1"/>
    <col min="7" max="7" width="8.69921875" customWidth="1"/>
    <col min="8" max="8" width="12.796875" customWidth="1"/>
    <col min="9" max="9" width="13" customWidth="1"/>
  </cols>
  <sheetData>
    <row r="1" spans="1:12" x14ac:dyDescent="0.3">
      <c r="A1" s="4" t="s">
        <v>7</v>
      </c>
      <c r="B1" s="4"/>
      <c r="D1" t="s">
        <v>17</v>
      </c>
    </row>
    <row r="2" spans="1:12" x14ac:dyDescent="0.3">
      <c r="A2" s="25" t="s">
        <v>4</v>
      </c>
      <c r="B2" s="25" t="s">
        <v>5</v>
      </c>
      <c r="C2" s="25" t="s">
        <v>6</v>
      </c>
      <c r="D2" s="25" t="s">
        <v>12</v>
      </c>
      <c r="E2" s="25" t="s">
        <v>13</v>
      </c>
      <c r="F2" s="38" t="s">
        <v>9</v>
      </c>
      <c r="G2" s="39"/>
      <c r="H2" s="25" t="s">
        <v>22</v>
      </c>
    </row>
    <row r="3" spans="1:12" x14ac:dyDescent="0.3">
      <c r="A3" s="14">
        <v>2010</v>
      </c>
      <c r="B3" s="14">
        <v>130</v>
      </c>
      <c r="C3" s="15">
        <v>0.60769230769230764</v>
      </c>
      <c r="D3" s="15">
        <v>0.1076923076923077</v>
      </c>
      <c r="E3" s="15">
        <v>5.3846153846153849E-2</v>
      </c>
      <c r="F3" s="27" t="s">
        <v>1</v>
      </c>
      <c r="G3" s="27" t="s">
        <v>2</v>
      </c>
      <c r="H3" s="15">
        <v>0.2153846153846154</v>
      </c>
    </row>
    <row r="4" spans="1:12" x14ac:dyDescent="0.3">
      <c r="A4" s="14">
        <v>2011</v>
      </c>
      <c r="B4" s="14">
        <v>127</v>
      </c>
      <c r="C4" s="15">
        <v>0.59055118110236215</v>
      </c>
      <c r="D4" s="15">
        <v>0.14173228346456693</v>
      </c>
      <c r="E4" s="15">
        <v>4.7244094488188976E-2</v>
      </c>
      <c r="F4" s="17">
        <v>0.12650196398996091</v>
      </c>
      <c r="G4" s="17">
        <v>4.9956912046406954E-2</v>
      </c>
      <c r="H4" s="15">
        <v>0.24409448818897639</v>
      </c>
    </row>
    <row r="5" spans="1:12" x14ac:dyDescent="0.3">
      <c r="A5" s="14">
        <v>2012</v>
      </c>
      <c r="B5" s="14">
        <v>123</v>
      </c>
      <c r="C5" s="15">
        <v>0.5934959349593496</v>
      </c>
      <c r="D5" s="15">
        <v>0.13008130081300814</v>
      </c>
      <c r="E5" s="15">
        <v>4.878048780487805E-2</v>
      </c>
      <c r="F5" s="17">
        <v>0.13899162486671857</v>
      </c>
      <c r="G5" s="17">
        <v>4.8137226355753522E-2</v>
      </c>
      <c r="H5" s="15">
        <v>0.26829268292682928</v>
      </c>
    </row>
    <row r="6" spans="1:12" x14ac:dyDescent="0.3">
      <c r="A6" s="14">
        <v>2013</v>
      </c>
      <c r="B6" s="14">
        <v>124</v>
      </c>
      <c r="C6" s="15">
        <v>0.57258064516129037</v>
      </c>
      <c r="D6" s="15">
        <v>0.14516129032258066</v>
      </c>
      <c r="E6" s="15">
        <v>4.8387096774193547E-2</v>
      </c>
      <c r="F6" s="17">
        <v>0.14099999999999999</v>
      </c>
      <c r="G6" s="17">
        <v>5.167294141616436E-2</v>
      </c>
      <c r="H6" s="15">
        <v>0.2661290322580645</v>
      </c>
    </row>
    <row r="7" spans="1:12" x14ac:dyDescent="0.3">
      <c r="A7" s="14">
        <v>2014</v>
      </c>
      <c r="B7" s="14">
        <v>121</v>
      </c>
      <c r="C7" s="15">
        <v>0.55371900826446285</v>
      </c>
      <c r="D7" s="15">
        <v>0.14899999999999999</v>
      </c>
      <c r="E7" s="15">
        <v>5.7851239669421489E-2</v>
      </c>
      <c r="F7" s="17">
        <v>0.155</v>
      </c>
      <c r="G7" s="17">
        <v>5.7270702311806108E-2</v>
      </c>
      <c r="H7" s="15">
        <v>0.24793388429752067</v>
      </c>
    </row>
    <row r="8" spans="1:12" x14ac:dyDescent="0.3">
      <c r="A8" s="14">
        <v>2015</v>
      </c>
      <c r="B8" s="14">
        <v>122</v>
      </c>
      <c r="C8" s="15">
        <v>0.53278688524590168</v>
      </c>
      <c r="D8" s="15">
        <v>0.1721311475409836</v>
      </c>
      <c r="E8" s="15">
        <v>6.5573770491803282E-2</v>
      </c>
      <c r="F8" s="17">
        <v>0.16700000000000001</v>
      </c>
      <c r="G8" s="17">
        <v>6.1084689996761532E-2</v>
      </c>
      <c r="H8" s="15">
        <v>0.22131147540983606</v>
      </c>
      <c r="L8" s="30"/>
    </row>
    <row r="9" spans="1:12" x14ac:dyDescent="0.3">
      <c r="A9" s="14">
        <v>2016</v>
      </c>
      <c r="B9" s="14">
        <v>117</v>
      </c>
      <c r="C9" s="15">
        <v>0.53846153846153844</v>
      </c>
      <c r="D9" s="15">
        <v>0.17948717948717949</v>
      </c>
      <c r="E9" s="15">
        <v>5.9829059829059832E-2</v>
      </c>
      <c r="F9" s="17">
        <v>0.18202092382420251</v>
      </c>
      <c r="G9" s="17">
        <v>6.6492301464979059E-2</v>
      </c>
      <c r="H9" s="15">
        <v>0.17094017094017094</v>
      </c>
    </row>
    <row r="10" spans="1:12" x14ac:dyDescent="0.3">
      <c r="A10" s="14">
        <v>2017</v>
      </c>
      <c r="B10" s="14">
        <v>108</v>
      </c>
      <c r="C10" s="15">
        <v>0.54629629629629628</v>
      </c>
      <c r="D10" s="15">
        <v>0.19444444444444445</v>
      </c>
      <c r="E10" s="15">
        <v>7.407407407407407E-2</v>
      </c>
      <c r="F10" s="17">
        <v>0.18</v>
      </c>
      <c r="G10" s="17">
        <v>6.3E-2</v>
      </c>
      <c r="H10" s="15">
        <v>0.15740740740740741</v>
      </c>
    </row>
    <row r="11" spans="1:12" x14ac:dyDescent="0.3">
      <c r="A11" s="14">
        <v>2018</v>
      </c>
      <c r="B11" s="14">
        <v>127</v>
      </c>
      <c r="C11" s="15">
        <v>0.48031496062992124</v>
      </c>
      <c r="D11" s="15">
        <v>0.16500000000000001</v>
      </c>
      <c r="E11" s="15">
        <v>5.5118110236220472E-2</v>
      </c>
      <c r="F11" s="17">
        <v>0.188</v>
      </c>
      <c r="G11" s="17">
        <v>6.0999999999999999E-2</v>
      </c>
      <c r="H11" s="15">
        <v>0.17322834645669291</v>
      </c>
    </row>
    <row r="12" spans="1:12" x14ac:dyDescent="0.3">
      <c r="A12" s="14">
        <v>2019</v>
      </c>
      <c r="B12" s="14">
        <v>133</v>
      </c>
      <c r="C12" s="15">
        <v>0.504</v>
      </c>
      <c r="D12" s="15">
        <v>0.20300000000000001</v>
      </c>
      <c r="E12" s="15">
        <v>5.2631578947368418E-2</v>
      </c>
      <c r="F12" s="17">
        <v>0.2</v>
      </c>
      <c r="G12" s="17">
        <v>5.6000000000000001E-2</v>
      </c>
      <c r="H12" s="15">
        <v>0.15037593984962405</v>
      </c>
    </row>
    <row r="13" spans="1:12" x14ac:dyDescent="0.3">
      <c r="A13" s="14">
        <v>2020</v>
      </c>
      <c r="B13" s="14">
        <v>151</v>
      </c>
      <c r="C13" s="15">
        <v>0.52317880794701987</v>
      </c>
      <c r="D13" s="15">
        <v>0.23200000000000001</v>
      </c>
      <c r="E13" s="15">
        <v>5.9602649006622516E-2</v>
      </c>
      <c r="F13" s="17">
        <v>0.23899999999999999</v>
      </c>
      <c r="G13" s="17">
        <v>7.1999999999999995E-2</v>
      </c>
      <c r="H13" s="15">
        <v>0.15894039735099338</v>
      </c>
    </row>
    <row r="14" spans="1:12" x14ac:dyDescent="0.3">
      <c r="A14" s="14">
        <v>2021</v>
      </c>
      <c r="B14" s="14">
        <v>153</v>
      </c>
      <c r="C14" s="15">
        <v>0.56899999999999995</v>
      </c>
      <c r="D14" s="15">
        <v>0.28100000000000003</v>
      </c>
      <c r="E14" s="15">
        <v>0.105</v>
      </c>
      <c r="F14" s="23">
        <v>0.26200000000000001</v>
      </c>
      <c r="G14" s="23">
        <v>0.09</v>
      </c>
      <c r="H14" s="15">
        <v>0.13700000000000001</v>
      </c>
    </row>
    <row r="15" spans="1:12" x14ac:dyDescent="0.3">
      <c r="A15" s="14">
        <v>2022</v>
      </c>
      <c r="B15" s="14">
        <v>153</v>
      </c>
      <c r="C15" s="15">
        <v>0.54200000000000004</v>
      </c>
      <c r="D15" s="15">
        <v>0.27500000000000002</v>
      </c>
      <c r="E15" s="15">
        <v>0.105</v>
      </c>
      <c r="F15" s="14"/>
      <c r="G15" s="14"/>
      <c r="H15" s="15">
        <v>0.157</v>
      </c>
      <c r="J15" t="s">
        <v>8</v>
      </c>
    </row>
    <row r="16" spans="1:12" x14ac:dyDescent="0.3">
      <c r="A16" s="35" t="s">
        <v>21</v>
      </c>
      <c r="B16" s="35"/>
      <c r="C16" s="35"/>
      <c r="D16" s="35"/>
      <c r="E16" s="35"/>
      <c r="F16" s="35"/>
      <c r="G16" s="35"/>
    </row>
    <row r="18" spans="1:9" x14ac:dyDescent="0.3">
      <c r="A18" s="4" t="s">
        <v>3</v>
      </c>
      <c r="B18" s="4"/>
      <c r="C18" s="4"/>
      <c r="D18" s="2" t="s">
        <v>17</v>
      </c>
      <c r="E18" s="4"/>
      <c r="F18" s="4"/>
      <c r="H18" s="4"/>
    </row>
    <row r="19" spans="1:9" x14ac:dyDescent="0.3">
      <c r="A19" s="25" t="s">
        <v>4</v>
      </c>
      <c r="B19" s="25" t="s">
        <v>14</v>
      </c>
      <c r="C19" s="25" t="s">
        <v>15</v>
      </c>
      <c r="D19" s="25" t="s">
        <v>0</v>
      </c>
      <c r="E19" s="25" t="s">
        <v>6</v>
      </c>
      <c r="F19" s="28" t="s">
        <v>12</v>
      </c>
      <c r="G19" s="36" t="s">
        <v>9</v>
      </c>
      <c r="H19" s="37"/>
      <c r="I19" s="37"/>
    </row>
    <row r="20" spans="1:9" x14ac:dyDescent="0.3">
      <c r="A20" s="14">
        <v>2010</v>
      </c>
      <c r="B20" s="14">
        <v>318</v>
      </c>
      <c r="C20" s="14">
        <v>55</v>
      </c>
      <c r="D20" s="14">
        <v>33</v>
      </c>
      <c r="E20" s="15">
        <v>0.60606060606060608</v>
      </c>
      <c r="F20" s="15">
        <v>0.18181818181818182</v>
      </c>
      <c r="G20" s="27" t="s">
        <v>1</v>
      </c>
      <c r="H20" s="27" t="s">
        <v>2</v>
      </c>
      <c r="I20" s="26" t="s">
        <v>27</v>
      </c>
    </row>
    <row r="21" spans="1:9" x14ac:dyDescent="0.3">
      <c r="A21" s="14">
        <v>2011</v>
      </c>
      <c r="B21" s="14">
        <v>292</v>
      </c>
      <c r="C21" s="14">
        <v>46</v>
      </c>
      <c r="D21" s="14">
        <v>28</v>
      </c>
      <c r="E21" s="15">
        <v>0.4642857142857143</v>
      </c>
      <c r="F21" s="15">
        <v>0.17857142857142858</v>
      </c>
      <c r="G21" s="17">
        <v>0.12012987012987013</v>
      </c>
      <c r="H21" s="23">
        <v>4.2207792207792215E-2</v>
      </c>
      <c r="I21" s="17">
        <v>0.22727272727272729</v>
      </c>
    </row>
    <row r="22" spans="1:9" x14ac:dyDescent="0.3">
      <c r="A22" s="14">
        <v>2012</v>
      </c>
      <c r="B22" s="14">
        <v>338</v>
      </c>
      <c r="C22" s="14">
        <v>38</v>
      </c>
      <c r="D22" s="14">
        <v>20</v>
      </c>
      <c r="E22" s="15">
        <v>0.55000000000000004</v>
      </c>
      <c r="F22" s="15">
        <v>0</v>
      </c>
      <c r="G22" s="17">
        <v>0.10550082101806239</v>
      </c>
      <c r="H22" s="23">
        <v>3.4893267651888341E-2</v>
      </c>
      <c r="I22" s="17">
        <v>0.25862068965517243</v>
      </c>
    </row>
    <row r="23" spans="1:9" x14ac:dyDescent="0.3">
      <c r="A23" s="14">
        <v>2013</v>
      </c>
      <c r="B23" s="14">
        <v>296</v>
      </c>
      <c r="C23" s="14">
        <v>41</v>
      </c>
      <c r="D23" s="14">
        <v>29</v>
      </c>
      <c r="E23" s="15">
        <v>0.37931034482758619</v>
      </c>
      <c r="F23" s="15">
        <v>0.13793103448275862</v>
      </c>
      <c r="G23" s="17">
        <v>6.9786535303776681E-2</v>
      </c>
      <c r="H23" s="23">
        <v>2.2988505747126436E-2</v>
      </c>
      <c r="I23" s="17">
        <v>0.17528735632183909</v>
      </c>
    </row>
    <row r="24" spans="1:9" x14ac:dyDescent="0.3">
      <c r="A24" s="14">
        <v>2014</v>
      </c>
      <c r="B24" s="14">
        <v>293</v>
      </c>
      <c r="C24" s="14">
        <v>29</v>
      </c>
      <c r="D24" s="14">
        <v>14</v>
      </c>
      <c r="E24" s="15">
        <v>0.5714285714285714</v>
      </c>
      <c r="F24" s="15">
        <v>7.0999999999999994E-2</v>
      </c>
      <c r="G24" s="17">
        <v>0.1497865353037767</v>
      </c>
      <c r="H24" s="23">
        <v>4.9655172413793101E-2</v>
      </c>
      <c r="I24" s="17">
        <v>0.14528735632183909</v>
      </c>
    </row>
    <row r="25" spans="1:9" x14ac:dyDescent="0.3">
      <c r="A25" s="14">
        <v>2015</v>
      </c>
      <c r="B25" s="14">
        <v>234</v>
      </c>
      <c r="C25" s="14">
        <v>37</v>
      </c>
      <c r="D25" s="14">
        <v>25</v>
      </c>
      <c r="E25" s="15">
        <v>0.52</v>
      </c>
      <c r="F25" s="15">
        <v>0.24</v>
      </c>
      <c r="G25" s="17">
        <v>0.1915288220551378</v>
      </c>
      <c r="H25" s="23">
        <v>6.1754385964912284E-2</v>
      </c>
      <c r="I25" s="17">
        <v>7.0877192982456136E-2</v>
      </c>
    </row>
    <row r="26" spans="1:9" x14ac:dyDescent="0.3">
      <c r="A26" s="14">
        <v>2016</v>
      </c>
      <c r="B26" s="14">
        <v>255</v>
      </c>
      <c r="C26" s="14">
        <v>35</v>
      </c>
      <c r="D26" s="14">
        <v>19</v>
      </c>
      <c r="E26" s="15">
        <v>0.57899999999999996</v>
      </c>
      <c r="F26" s="15">
        <v>0.26315789473684209</v>
      </c>
      <c r="G26" s="17">
        <v>0.23716374269005847</v>
      </c>
      <c r="H26" s="23">
        <v>8.953216374269006E-2</v>
      </c>
      <c r="I26" s="17">
        <v>0.11254385964912279</v>
      </c>
    </row>
    <row r="27" spans="1:9" x14ac:dyDescent="0.3">
      <c r="A27" s="14">
        <v>2017</v>
      </c>
      <c r="B27" s="14">
        <v>287</v>
      </c>
      <c r="C27" s="14">
        <v>45</v>
      </c>
      <c r="D27" s="14">
        <v>24</v>
      </c>
      <c r="E27" s="15">
        <v>0.54166666666666663</v>
      </c>
      <c r="F27" s="15">
        <v>0.20833333333333334</v>
      </c>
      <c r="G27" s="17">
        <v>0.17866911903414451</v>
      </c>
      <c r="H27" s="23">
        <v>7.361818524806639E-2</v>
      </c>
      <c r="I27" s="17">
        <v>0.13447934352009053</v>
      </c>
    </row>
    <row r="28" spans="1:9" x14ac:dyDescent="0.3">
      <c r="A28" s="14">
        <v>2018</v>
      </c>
      <c r="B28" s="14">
        <v>268</v>
      </c>
      <c r="C28" s="14">
        <v>47</v>
      </c>
      <c r="D28" s="14">
        <v>31</v>
      </c>
      <c r="E28" s="15">
        <v>0.35499999999999998</v>
      </c>
      <c r="F28" s="15">
        <v>6.4516129032258063E-2</v>
      </c>
      <c r="G28" s="17">
        <v>0.16502389486260452</v>
      </c>
      <c r="H28" s="23">
        <v>4.7789725209080043E-2</v>
      </c>
      <c r="I28" s="17">
        <v>0.1724910394265233</v>
      </c>
    </row>
    <row r="29" spans="1:9" x14ac:dyDescent="0.3">
      <c r="A29" s="14">
        <v>2019</v>
      </c>
      <c r="B29" s="14">
        <v>301</v>
      </c>
      <c r="C29" s="14">
        <v>57</v>
      </c>
      <c r="D29" s="14">
        <v>36</v>
      </c>
      <c r="E29" s="15">
        <v>0.5</v>
      </c>
      <c r="F29" s="15">
        <v>0.22222222222222221</v>
      </c>
      <c r="G29" s="17">
        <v>0.22303043081031695</v>
      </c>
      <c r="H29" s="23">
        <v>5.9227633705812077E-2</v>
      </c>
      <c r="I29" s="17">
        <v>0.17004005903436645</v>
      </c>
    </row>
    <row r="30" spans="1:9" x14ac:dyDescent="0.3">
      <c r="A30" s="14">
        <v>2020</v>
      </c>
      <c r="B30" s="14">
        <v>303</v>
      </c>
      <c r="C30" s="14">
        <v>45</v>
      </c>
      <c r="D30" s="14">
        <v>34</v>
      </c>
      <c r="E30" s="15">
        <v>0.55882352941176472</v>
      </c>
      <c r="F30" s="15">
        <v>0.38235294117647056</v>
      </c>
      <c r="G30" s="17">
        <v>0.33694172113289761</v>
      </c>
      <c r="H30" s="23">
        <v>0.14222494553376905</v>
      </c>
      <c r="I30" s="17">
        <v>0.11600000000000001</v>
      </c>
    </row>
    <row r="31" spans="1:9" x14ac:dyDescent="0.3">
      <c r="A31" s="14">
        <v>2021</v>
      </c>
      <c r="B31" s="14">
        <v>402</v>
      </c>
      <c r="C31" s="14">
        <v>44</v>
      </c>
      <c r="D31" s="18">
        <v>32</v>
      </c>
      <c r="E31" s="15">
        <v>0.59375</v>
      </c>
      <c r="F31" s="15">
        <v>0.40600000000000003</v>
      </c>
      <c r="G31" s="23">
        <v>0.35620098039215686</v>
      </c>
      <c r="H31" s="23">
        <v>0.17296568627450981</v>
      </c>
      <c r="I31" s="23">
        <v>0.1</v>
      </c>
    </row>
    <row r="32" spans="1:9" x14ac:dyDescent="0.3">
      <c r="A32" s="14">
        <v>2022</v>
      </c>
      <c r="B32" s="14">
        <v>343</v>
      </c>
      <c r="C32" s="14">
        <v>40</v>
      </c>
      <c r="D32" s="18">
        <v>25</v>
      </c>
      <c r="E32" s="15">
        <v>0.56000000000000005</v>
      </c>
      <c r="F32" s="15">
        <v>0.28000000000000003</v>
      </c>
      <c r="G32" s="14"/>
      <c r="H32" s="14"/>
      <c r="I32" s="14"/>
    </row>
    <row r="33" spans="1:10" x14ac:dyDescent="0.3">
      <c r="D33" s="6"/>
      <c r="E33" s="5"/>
      <c r="F33" s="5"/>
    </row>
    <row r="34" spans="1:10" x14ac:dyDescent="0.3">
      <c r="A34" s="4" t="s">
        <v>10</v>
      </c>
      <c r="D34" s="2" t="s">
        <v>18</v>
      </c>
      <c r="E34" s="4"/>
      <c r="F34" s="4"/>
      <c r="G34" s="4"/>
      <c r="H34" s="4"/>
      <c r="I34" s="4"/>
    </row>
    <row r="35" spans="1:10" x14ac:dyDescent="0.3">
      <c r="A35" s="25" t="s">
        <v>4</v>
      </c>
      <c r="B35" s="25" t="s">
        <v>14</v>
      </c>
      <c r="C35" s="25" t="s">
        <v>16</v>
      </c>
      <c r="D35" s="25" t="s">
        <v>6</v>
      </c>
      <c r="E35" s="25" t="s">
        <v>12</v>
      </c>
      <c r="F35" s="25" t="s">
        <v>13</v>
      </c>
      <c r="G35" s="29" t="s">
        <v>9</v>
      </c>
      <c r="H35" s="29"/>
      <c r="I35" s="25" t="s">
        <v>22</v>
      </c>
    </row>
    <row r="36" spans="1:10" x14ac:dyDescent="0.3">
      <c r="A36" s="14">
        <v>2010</v>
      </c>
      <c r="B36" s="14">
        <v>235</v>
      </c>
      <c r="C36" s="14">
        <v>33</v>
      </c>
      <c r="D36" s="19">
        <v>0.72727272727272729</v>
      </c>
      <c r="E36" s="15">
        <v>0.21212121212121213</v>
      </c>
      <c r="F36" s="15">
        <v>0.15151515151515152</v>
      </c>
      <c r="G36" s="27" t="s">
        <v>1</v>
      </c>
      <c r="H36" s="27" t="s">
        <v>2</v>
      </c>
      <c r="I36" s="15">
        <v>0.12121212121212122</v>
      </c>
    </row>
    <row r="37" spans="1:10" x14ac:dyDescent="0.3">
      <c r="A37" s="14">
        <v>2011</v>
      </c>
      <c r="B37" s="14">
        <v>270</v>
      </c>
      <c r="C37" s="14">
        <v>34</v>
      </c>
      <c r="D37" s="19">
        <v>0.70588235294117652</v>
      </c>
      <c r="E37" s="15">
        <v>0.26470588235294118</v>
      </c>
      <c r="F37" s="15">
        <v>0.11764705882352941</v>
      </c>
      <c r="G37" s="17">
        <v>0.27352569815805111</v>
      </c>
      <c r="H37" s="17">
        <v>0.16263740344622699</v>
      </c>
      <c r="I37" s="15">
        <v>0.20588235294117646</v>
      </c>
    </row>
    <row r="38" spans="1:10" x14ac:dyDescent="0.3">
      <c r="A38" s="14">
        <v>2012</v>
      </c>
      <c r="B38" s="14">
        <v>192</v>
      </c>
      <c r="C38" s="14">
        <v>32</v>
      </c>
      <c r="D38" s="19">
        <v>0.6875</v>
      </c>
      <c r="E38" s="15">
        <v>0.34375</v>
      </c>
      <c r="F38" s="15">
        <v>0.21875</v>
      </c>
      <c r="G38" s="17">
        <v>0.28884013282732446</v>
      </c>
      <c r="H38" s="17">
        <v>0.14439041745730552</v>
      </c>
      <c r="I38" s="15">
        <v>0.25</v>
      </c>
    </row>
    <row r="39" spans="1:10" x14ac:dyDescent="0.3">
      <c r="A39" s="14">
        <v>2013</v>
      </c>
      <c r="B39" s="14">
        <v>184</v>
      </c>
      <c r="C39" s="14">
        <v>31</v>
      </c>
      <c r="D39" s="19">
        <v>0.80645161290322576</v>
      </c>
      <c r="E39" s="15">
        <v>0.25806451612903225</v>
      </c>
      <c r="F39" s="15">
        <v>9.6774193548387094E-2</v>
      </c>
      <c r="G39" s="17">
        <v>0.31171594982078848</v>
      </c>
      <c r="H39" s="17">
        <v>0.1718413978494624</v>
      </c>
      <c r="I39" s="15">
        <v>0.16129032258064516</v>
      </c>
    </row>
    <row r="40" spans="1:10" x14ac:dyDescent="0.3">
      <c r="A40" s="14">
        <v>2014</v>
      </c>
      <c r="B40" s="14">
        <v>181</v>
      </c>
      <c r="C40" s="14">
        <v>30</v>
      </c>
      <c r="D40" s="19">
        <v>0.56666666666666665</v>
      </c>
      <c r="E40" s="15">
        <v>0.33333333333333331</v>
      </c>
      <c r="F40" s="15">
        <v>0.2</v>
      </c>
      <c r="G40" s="17">
        <v>0.30129928315412186</v>
      </c>
      <c r="H40" s="17">
        <v>0.17184139784946237</v>
      </c>
      <c r="I40" s="15">
        <v>0.23333333333333334</v>
      </c>
    </row>
    <row r="41" spans="1:10" x14ac:dyDescent="0.3">
      <c r="A41" s="14">
        <v>2015</v>
      </c>
      <c r="B41" s="14">
        <v>207</v>
      </c>
      <c r="C41" s="14">
        <v>32</v>
      </c>
      <c r="D41" s="19">
        <v>0.5625</v>
      </c>
      <c r="E41" s="15">
        <v>0.3125</v>
      </c>
      <c r="F41" s="15">
        <v>0.21875</v>
      </c>
      <c r="G41" s="17">
        <v>0.3298611111111111</v>
      </c>
      <c r="H41" s="17">
        <v>0.22291666666666665</v>
      </c>
      <c r="I41" s="15">
        <v>0.1875</v>
      </c>
    </row>
    <row r="42" spans="1:10" x14ac:dyDescent="0.3">
      <c r="A42" s="14">
        <v>2016</v>
      </c>
      <c r="B42" s="14">
        <v>258</v>
      </c>
      <c r="C42" s="14">
        <v>32</v>
      </c>
      <c r="D42" s="19">
        <v>0.6875</v>
      </c>
      <c r="E42" s="15">
        <v>0.34375</v>
      </c>
      <c r="F42" s="15">
        <v>0.25</v>
      </c>
      <c r="G42" s="17">
        <v>0.3298611111111111</v>
      </c>
      <c r="H42" s="17">
        <v>0.23402777777777781</v>
      </c>
      <c r="I42" s="15">
        <v>6.25E-2</v>
      </c>
    </row>
    <row r="43" spans="1:10" x14ac:dyDescent="0.3">
      <c r="A43" s="14">
        <v>2017</v>
      </c>
      <c r="B43" s="14">
        <v>236</v>
      </c>
      <c r="C43" s="14">
        <v>30</v>
      </c>
      <c r="D43" s="19">
        <v>0.7</v>
      </c>
      <c r="E43" s="15">
        <v>0.33333333333333331</v>
      </c>
      <c r="F43" s="15">
        <v>0.23333333333333334</v>
      </c>
      <c r="G43" s="17">
        <v>0.33680555555555552</v>
      </c>
      <c r="H43" s="17">
        <v>0.23181818181818181</v>
      </c>
      <c r="I43" s="15">
        <v>6.6666666666666666E-2</v>
      </c>
    </row>
    <row r="44" spans="1:10" x14ac:dyDescent="0.3">
      <c r="A44" s="14">
        <v>2018</v>
      </c>
      <c r="B44" s="14">
        <v>242</v>
      </c>
      <c r="C44" s="14">
        <v>33</v>
      </c>
      <c r="D44" s="19">
        <v>0.60606060606060608</v>
      </c>
      <c r="E44" s="15">
        <v>0.33333333333333331</v>
      </c>
      <c r="F44" s="15">
        <v>0.21212121212121213</v>
      </c>
      <c r="G44" s="17">
        <v>0.40404040404040398</v>
      </c>
      <c r="H44" s="17">
        <v>0.2292929292929293</v>
      </c>
      <c r="I44" s="15">
        <v>0.15151515151515152</v>
      </c>
    </row>
    <row r="45" spans="1:10" x14ac:dyDescent="0.3">
      <c r="A45" s="14">
        <v>2019</v>
      </c>
      <c r="B45" s="14">
        <v>221</v>
      </c>
      <c r="C45" s="14">
        <v>33</v>
      </c>
      <c r="D45" s="19">
        <v>0.66666666666666663</v>
      </c>
      <c r="E45" s="15">
        <v>0.54545454545454541</v>
      </c>
      <c r="F45" s="15">
        <v>0.24242424242424243</v>
      </c>
      <c r="G45" s="17">
        <v>0.51087801087801088</v>
      </c>
      <c r="H45" s="17">
        <v>0.31818181818181818</v>
      </c>
      <c r="I45" s="15">
        <v>0.12121212121212122</v>
      </c>
    </row>
    <row r="46" spans="1:10" x14ac:dyDescent="0.3">
      <c r="A46" s="14">
        <v>2020</v>
      </c>
      <c r="B46" s="14">
        <v>225</v>
      </c>
      <c r="C46" s="14">
        <v>26</v>
      </c>
      <c r="D46" s="19">
        <v>0.65384615384615385</v>
      </c>
      <c r="E46" s="15">
        <v>0.65384615384615385</v>
      </c>
      <c r="F46" s="15">
        <v>0.5</v>
      </c>
      <c r="G46" s="17">
        <f>58.2%</f>
        <v>0.58200000000000007</v>
      </c>
      <c r="H46" s="17">
        <f>37.6%</f>
        <v>0.376</v>
      </c>
      <c r="I46" s="15">
        <v>7.6923076923076927E-2</v>
      </c>
    </row>
    <row r="47" spans="1:10" x14ac:dyDescent="0.3">
      <c r="A47" s="14">
        <v>2021</v>
      </c>
      <c r="B47" s="14">
        <v>320</v>
      </c>
      <c r="C47" s="14">
        <v>31</v>
      </c>
      <c r="D47" s="20">
        <v>0.68</v>
      </c>
      <c r="E47" s="21">
        <v>0.54800000000000004</v>
      </c>
      <c r="F47" s="21">
        <v>0.38700000000000001</v>
      </c>
      <c r="G47" s="23">
        <v>0.55300000000000005</v>
      </c>
      <c r="H47" s="23">
        <v>0.39300000000000002</v>
      </c>
      <c r="I47" s="15">
        <v>6.4516129032258063E-2</v>
      </c>
    </row>
    <row r="48" spans="1:10" x14ac:dyDescent="0.3">
      <c r="A48" s="14">
        <v>2022</v>
      </c>
      <c r="B48" s="14">
        <v>272</v>
      </c>
      <c r="C48" s="14">
        <v>24</v>
      </c>
      <c r="D48" s="20">
        <v>0.66700000000000004</v>
      </c>
      <c r="E48" s="21">
        <v>0.45800000000000002</v>
      </c>
      <c r="F48" s="21">
        <v>0.29199999999999998</v>
      </c>
      <c r="G48" s="14"/>
      <c r="H48" s="14"/>
      <c r="I48" s="15">
        <v>0.16700000000000001</v>
      </c>
      <c r="J48" t="s">
        <v>8</v>
      </c>
    </row>
    <row r="50" spans="1:9" x14ac:dyDescent="0.3">
      <c r="A50" s="4" t="s">
        <v>11</v>
      </c>
      <c r="D50" t="s">
        <v>18</v>
      </c>
      <c r="E50" s="4"/>
      <c r="F50" s="4"/>
      <c r="G50" s="4"/>
      <c r="H50" s="4"/>
      <c r="I50" s="4"/>
    </row>
    <row r="51" spans="1:9" x14ac:dyDescent="0.3">
      <c r="A51" s="24" t="s">
        <v>4</v>
      </c>
      <c r="B51" s="24" t="s">
        <v>14</v>
      </c>
      <c r="C51" s="24" t="s">
        <v>19</v>
      </c>
      <c r="D51" s="25" t="s">
        <v>0</v>
      </c>
      <c r="E51" s="24" t="s">
        <v>6</v>
      </c>
      <c r="F51" s="26" t="s">
        <v>9</v>
      </c>
      <c r="G51" s="26"/>
      <c r="H51" s="24" t="s">
        <v>22</v>
      </c>
    </row>
    <row r="52" spans="1:9" x14ac:dyDescent="0.3">
      <c r="A52" s="14">
        <v>2010</v>
      </c>
      <c r="B52" s="14">
        <v>80</v>
      </c>
      <c r="C52" s="14">
        <v>13</v>
      </c>
      <c r="D52" s="14">
        <v>13</v>
      </c>
      <c r="E52" s="19">
        <v>0.46153846153846156</v>
      </c>
      <c r="F52" s="16" t="s">
        <v>1</v>
      </c>
      <c r="G52" s="16" t="s">
        <v>2</v>
      </c>
      <c r="H52" s="22">
        <v>0.23076923076923078</v>
      </c>
    </row>
    <row r="53" spans="1:9" x14ac:dyDescent="0.3">
      <c r="A53" s="14">
        <v>2011</v>
      </c>
      <c r="B53" s="14">
        <v>100</v>
      </c>
      <c r="C53" s="14">
        <v>18</v>
      </c>
      <c r="D53" s="14">
        <v>15</v>
      </c>
      <c r="E53" s="19">
        <v>0.53333333333333333</v>
      </c>
      <c r="F53" s="17">
        <v>0.13034188034188035</v>
      </c>
      <c r="G53" s="23">
        <v>5.3418803418803416E-2</v>
      </c>
      <c r="H53" s="22">
        <v>0.46666666666666667</v>
      </c>
    </row>
    <row r="54" spans="1:9" x14ac:dyDescent="0.3">
      <c r="A54" s="14">
        <v>2012</v>
      </c>
      <c r="B54" s="14">
        <v>106</v>
      </c>
      <c r="C54" s="14">
        <v>15</v>
      </c>
      <c r="D54" s="14">
        <v>12</v>
      </c>
      <c r="E54" s="19">
        <v>0.33333333333333331</v>
      </c>
      <c r="F54" s="17">
        <v>4.9999999999999996E-2</v>
      </c>
      <c r="G54" s="23">
        <v>2.7777777777777776E-2</v>
      </c>
      <c r="H54" s="22">
        <v>0.41666666666666669</v>
      </c>
    </row>
    <row r="55" spans="1:9" x14ac:dyDescent="0.3">
      <c r="A55" s="14">
        <v>2013</v>
      </c>
      <c r="B55" s="14">
        <v>105</v>
      </c>
      <c r="C55" s="14">
        <v>18</v>
      </c>
      <c r="D55" s="14">
        <v>15</v>
      </c>
      <c r="E55" s="19">
        <v>0.46666666666666667</v>
      </c>
      <c r="F55" s="17">
        <v>7.5641025641025636E-2</v>
      </c>
      <c r="G55" s="23">
        <v>5.3418803418803416E-2</v>
      </c>
      <c r="H55" s="22">
        <v>0.2</v>
      </c>
    </row>
    <row r="56" spans="1:9" x14ac:dyDescent="0.3">
      <c r="A56" s="14">
        <v>2014</v>
      </c>
      <c r="B56" s="14">
        <v>112</v>
      </c>
      <c r="C56" s="14">
        <v>18</v>
      </c>
      <c r="D56" s="14">
        <v>13</v>
      </c>
      <c r="E56" s="19">
        <v>0.38461538461538464</v>
      </c>
      <c r="F56" s="17">
        <v>4.786324786324786E-2</v>
      </c>
      <c r="G56" s="23">
        <v>2.5641025641025644E-2</v>
      </c>
      <c r="H56" s="22">
        <v>0.53846153846153844</v>
      </c>
    </row>
    <row r="57" spans="1:9" x14ac:dyDescent="0.3">
      <c r="A57" s="14">
        <v>2015</v>
      </c>
      <c r="B57" s="14">
        <v>117</v>
      </c>
      <c r="C57" s="14">
        <v>12</v>
      </c>
      <c r="D57" s="14">
        <v>8</v>
      </c>
      <c r="E57" s="19">
        <v>0.25</v>
      </c>
      <c r="F57" s="17">
        <v>2.5641025641025644E-2</v>
      </c>
      <c r="G57" s="23">
        <v>2.5641025641025644E-2</v>
      </c>
      <c r="H57" s="22">
        <v>0.875</v>
      </c>
    </row>
    <row r="58" spans="1:9" x14ac:dyDescent="0.3">
      <c r="A58" s="14">
        <v>2016</v>
      </c>
      <c r="B58" s="14">
        <v>102</v>
      </c>
      <c r="C58" s="14">
        <v>14</v>
      </c>
      <c r="D58" s="14">
        <v>11</v>
      </c>
      <c r="E58" s="19">
        <v>0.63636363636363635</v>
      </c>
      <c r="F58" s="17">
        <v>0.12820512820512822</v>
      </c>
      <c r="G58" s="23">
        <v>7.6923076923076927E-2</v>
      </c>
      <c r="H58" s="22">
        <v>0.36363636363636365</v>
      </c>
    </row>
    <row r="59" spans="1:9" x14ac:dyDescent="0.3">
      <c r="A59" s="14">
        <v>2017</v>
      </c>
      <c r="B59" s="14">
        <v>104</v>
      </c>
      <c r="C59" s="14">
        <v>13</v>
      </c>
      <c r="D59" s="14">
        <v>13</v>
      </c>
      <c r="E59" s="19">
        <v>0.53846153846153844</v>
      </c>
      <c r="F59" s="17">
        <v>0.16987179487179485</v>
      </c>
      <c r="G59" s="23">
        <v>7.6923076923076927E-2</v>
      </c>
      <c r="H59" s="22">
        <v>0.53846153846153844</v>
      </c>
    </row>
    <row r="60" spans="1:9" x14ac:dyDescent="0.3">
      <c r="A60" s="14">
        <v>2018</v>
      </c>
      <c r="B60" s="14">
        <v>88</v>
      </c>
      <c r="C60" s="14">
        <v>10</v>
      </c>
      <c r="D60" s="14">
        <v>8</v>
      </c>
      <c r="E60" s="19">
        <v>0.75</v>
      </c>
      <c r="F60" s="17">
        <v>0.16987179487179485</v>
      </c>
      <c r="G60" s="23">
        <v>7.6923076923076927E-2</v>
      </c>
      <c r="H60" s="22">
        <v>0.125</v>
      </c>
    </row>
    <row r="61" spans="1:9" x14ac:dyDescent="0.3">
      <c r="A61" s="14">
        <v>2019</v>
      </c>
      <c r="B61" s="14">
        <v>91</v>
      </c>
      <c r="C61" s="14">
        <v>18</v>
      </c>
      <c r="D61" s="14">
        <v>13</v>
      </c>
      <c r="E61" s="19">
        <v>0.76923076923076927</v>
      </c>
      <c r="F61" s="17">
        <v>0.10227272727272728</v>
      </c>
      <c r="G61" s="17">
        <v>6.0999999999999999E-2</v>
      </c>
      <c r="H61" s="22">
        <v>0.23076923076923078</v>
      </c>
    </row>
    <row r="62" spans="1:9" x14ac:dyDescent="0.3">
      <c r="A62" s="14">
        <v>2020</v>
      </c>
      <c r="B62" s="14">
        <v>128</v>
      </c>
      <c r="C62" s="14">
        <v>12</v>
      </c>
      <c r="D62" s="14">
        <v>11</v>
      </c>
      <c r="E62" s="19">
        <v>0.63636363636363635</v>
      </c>
      <c r="F62" s="17">
        <v>0.18</v>
      </c>
      <c r="G62" s="17">
        <v>0.13200000000000001</v>
      </c>
      <c r="H62" s="22">
        <v>0.54545454545454541</v>
      </c>
    </row>
    <row r="63" spans="1:9" x14ac:dyDescent="0.3">
      <c r="A63" s="14">
        <v>2021</v>
      </c>
      <c r="B63" s="14">
        <v>102</v>
      </c>
      <c r="C63" s="14">
        <v>15</v>
      </c>
      <c r="D63" s="14">
        <v>14</v>
      </c>
      <c r="E63" s="19">
        <v>0.35714285714285715</v>
      </c>
      <c r="F63" s="23">
        <v>0.25108225108225107</v>
      </c>
      <c r="G63" s="23">
        <v>0.17965367965367962</v>
      </c>
      <c r="H63" s="22">
        <v>0.35714285714285715</v>
      </c>
    </row>
    <row r="64" spans="1:9" x14ac:dyDescent="0.3">
      <c r="A64" s="14">
        <v>2022</v>
      </c>
      <c r="B64" s="14">
        <v>79</v>
      </c>
      <c r="C64" s="14">
        <v>15</v>
      </c>
      <c r="D64" s="14">
        <v>14</v>
      </c>
      <c r="E64" s="19">
        <v>0.42857142857142855</v>
      </c>
      <c r="F64" s="23">
        <v>0.19047619047619047</v>
      </c>
      <c r="G64" s="23">
        <v>0.11904761904761903</v>
      </c>
      <c r="H64" s="22">
        <v>0.57099999999999995</v>
      </c>
    </row>
    <row r="65" spans="1:9" x14ac:dyDescent="0.3">
      <c r="E65" s="1"/>
      <c r="F65" s="1"/>
      <c r="H65" s="2"/>
    </row>
    <row r="66" spans="1:9" x14ac:dyDescent="0.3">
      <c r="A66" s="31" t="s">
        <v>20</v>
      </c>
      <c r="B66" s="32"/>
      <c r="C66" s="32"/>
      <c r="D66" s="32"/>
      <c r="E66" s="7"/>
      <c r="F66" s="8"/>
      <c r="G66" s="7"/>
      <c r="H66" s="7"/>
      <c r="I66" s="7"/>
    </row>
    <row r="67" spans="1:9" ht="31.05" customHeight="1" x14ac:dyDescent="0.3">
      <c r="A67" s="9" t="s">
        <v>23</v>
      </c>
      <c r="B67" s="33" t="s">
        <v>26</v>
      </c>
      <c r="C67" s="34"/>
      <c r="D67" s="34"/>
      <c r="E67" s="34"/>
      <c r="F67" s="34"/>
      <c r="G67" s="34"/>
      <c r="H67" s="34"/>
      <c r="I67" s="34"/>
    </row>
    <row r="68" spans="1:9" x14ac:dyDescent="0.3">
      <c r="A68" s="10" t="s">
        <v>1</v>
      </c>
      <c r="B68" s="11" t="s">
        <v>24</v>
      </c>
      <c r="C68" s="12"/>
      <c r="D68" s="12"/>
      <c r="E68" s="10"/>
      <c r="F68" s="13"/>
      <c r="G68" s="7"/>
      <c r="H68" s="7"/>
      <c r="I68" s="7"/>
    </row>
    <row r="69" spans="1:9" x14ac:dyDescent="0.3">
      <c r="A69" s="3" t="s">
        <v>25</v>
      </c>
    </row>
  </sheetData>
  <mergeCells count="5">
    <mergeCell ref="A66:D66"/>
    <mergeCell ref="B67:I67"/>
    <mergeCell ref="A16:G16"/>
    <mergeCell ref="G19:I19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Sarah Moriarty</cp:lastModifiedBy>
  <dcterms:created xsi:type="dcterms:W3CDTF">2021-02-25T00:33:21Z</dcterms:created>
  <dcterms:modified xsi:type="dcterms:W3CDTF">2023-06-12T15:08:58Z</dcterms:modified>
</cp:coreProperties>
</file>